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1" i="4" l="1"/>
  <c r="AS5" i="4"/>
  <c r="AQ5" i="4"/>
  <c r="AP5" i="4"/>
  <c r="H10" i="4" s="1"/>
  <c r="AO5" i="4"/>
  <c r="AN5" i="4"/>
  <c r="F10" i="4" s="1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H5" i="4"/>
  <c r="H9" i="4" s="1"/>
  <c r="G5" i="4"/>
  <c r="G9" i="4" s="1"/>
  <c r="F5" i="4"/>
  <c r="F9" i="4" s="1"/>
  <c r="E5" i="4"/>
  <c r="E9" i="4" s="1"/>
  <c r="F11" i="4" l="1"/>
  <c r="H11" i="4"/>
  <c r="O10" i="4"/>
  <c r="J10" i="4"/>
  <c r="E11" i="4"/>
  <c r="G11" i="4"/>
  <c r="N10" i="4"/>
  <c r="L10" i="4"/>
  <c r="M10" i="4"/>
  <c r="I9" i="4"/>
  <c r="AF5" i="4"/>
  <c r="I11" i="4" l="1"/>
  <c r="N11" i="4"/>
  <c r="L11" i="4"/>
  <c r="M11" i="4"/>
  <c r="J11" i="4" l="1"/>
  <c r="O11" i="4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<sst xmlns="http://schemas.openxmlformats.org/spreadsheetml/2006/main" count="69" uniqueCount="29">
  <si>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</si>
  <si>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</si>
  <si>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</si>
  <si>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</si>
  <si>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</si>
  <si>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</si>
  <si>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</si>
  <si>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</si>
  <si>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</si>
  <si>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</si>
  <si>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</si>
  <si>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</si>
  <si>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</si>
  <si>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</si>
  <si>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</si>
  <si>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</si>
  <si>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</si>
  <si>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</si>
  <si>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Paavali Aho</t>
  </si>
  <si>
    <t>9.</t>
  </si>
  <si>
    <t>JaJa</t>
  </si>
  <si>
    <t>29.4.1993   Jalasjärvi</t>
  </si>
  <si>
    <t>JaJa = Jalasjärven Jalas  (1914),  kasvattajaseura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</si>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</sst>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2.7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ht="15" x14ac:dyDescent="0.25">
      <c r="A1" s="16"/>
      <c r="B1" s="40" t="s">
        <v>18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23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27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27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ht="15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7"/>
      <c r="W4" s="19"/>
      <c r="X4" s="12">
        <v>2012</v>
      </c>
      <c r="Y4" s="12" t="s">
        <v>19</v>
      </c>
      <c r="Z4" s="1" t="s">
        <v>20</v>
      </c>
      <c r="AA4" s="12">
        <v>16</v>
      </c>
      <c r="AB4" s="12">
        <v>1</v>
      </c>
      <c r="AC4" s="12">
        <v>3</v>
      </c>
      <c r="AD4" s="12">
        <v>8</v>
      </c>
      <c r="AE4" s="12">
        <v>45</v>
      </c>
      <c r="AF4" s="66">
        <v>0.54210000000000003</v>
      </c>
      <c r="AG4" s="10">
        <v>83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3</v>
      </c>
      <c r="AD5" s="36">
        <f>SUM(AD4:AD4)</f>
        <v>8</v>
      </c>
      <c r="AE5" s="36">
        <f>SUM(AE4:AE4)</f>
        <v>45</v>
      </c>
      <c r="AF5" s="37">
        <f>PRODUCT(AE5/AG5)</f>
        <v>0.54216867469879515</v>
      </c>
      <c r="AG5" s="21">
        <f>SUM(AG4:AG4)</f>
        <v>83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5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5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28</v>
      </c>
      <c r="O7" s="7" t="s">
        <v>24</v>
      </c>
      <c r="Q7" s="17"/>
      <c r="R7" s="17" t="s">
        <v>10</v>
      </c>
      <c r="S7" s="17"/>
      <c r="T7" s="52" t="s">
        <v>22</v>
      </c>
      <c r="U7" s="10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5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8">
        <v>0</v>
      </c>
      <c r="K8" s="16">
        <v>0</v>
      </c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5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8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5" x14ac:dyDescent="0.25">
      <c r="A10" s="16"/>
      <c r="B10" s="20" t="s">
        <v>12</v>
      </c>
      <c r="C10" s="31"/>
      <c r="D10" s="30"/>
      <c r="E10" s="45">
        <f>PRODUCT(AA5+AM5)</f>
        <v>16</v>
      </c>
      <c r="F10" s="45">
        <f>PRODUCT(AB5+AN5)</f>
        <v>1</v>
      </c>
      <c r="G10" s="45">
        <f>PRODUCT(AC5+AO5)</f>
        <v>3</v>
      </c>
      <c r="H10" s="45">
        <f>PRODUCT(AD5+AP5)</f>
        <v>8</v>
      </c>
      <c r="I10" s="45">
        <f>PRODUCT(AE5+AQ5)</f>
        <v>45</v>
      </c>
      <c r="J10" s="58">
        <f>PRODUCT(I10/K10)</f>
        <v>0.54216867469879515</v>
      </c>
      <c r="K10" s="10">
        <f>PRODUCT(AG5+AS5)</f>
        <v>83</v>
      </c>
      <c r="L10" s="51">
        <f>PRODUCT((F10+G10)/E10)</f>
        <v>0.25</v>
      </c>
      <c r="M10" s="51">
        <f>PRODUCT(H10/E10)</f>
        <v>0.5</v>
      </c>
      <c r="N10" s="51">
        <f>PRODUCT((F10+G10+H10)/E10)</f>
        <v>0.75</v>
      </c>
      <c r="O10" s="51">
        <f>PRODUCT(I10/E10)</f>
        <v>2.8125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5" x14ac:dyDescent="0.25">
      <c r="A11" s="16"/>
      <c r="B11" s="42" t="s">
        <v>13</v>
      </c>
      <c r="C11" s="43"/>
      <c r="D11" s="44"/>
      <c r="E11" s="45">
        <f>SUM(E8:E10)</f>
        <v>16</v>
      </c>
      <c r="F11" s="45">
        <f t="shared" ref="F11:I11" si="0">SUM(F8:F10)</f>
        <v>1</v>
      </c>
      <c r="G11" s="45">
        <f t="shared" si="0"/>
        <v>3</v>
      </c>
      <c r="H11" s="45">
        <f t="shared" si="0"/>
        <v>8</v>
      </c>
      <c r="I11" s="45">
        <f t="shared" si="0"/>
        <v>45</v>
      </c>
      <c r="J11" s="58">
        <f>PRODUCT(I11/K11)</f>
        <v>0.54216867469879515</v>
      </c>
      <c r="K11" s="16">
        <f>SUM(K8:K10)</f>
        <v>83</v>
      </c>
      <c r="L11" s="51">
        <f>PRODUCT((F11+G11)/E11)</f>
        <v>0.25</v>
      </c>
      <c r="M11" s="51">
        <f>PRODUCT(H11/E11)</f>
        <v>0.5</v>
      </c>
      <c r="N11" s="51">
        <f>PRODUCT((F11+G11+H11)/E11)</f>
        <v>0.75</v>
      </c>
      <c r="O11" s="51">
        <f>PRODUCT(I11/E11)</f>
        <v>2.8125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2018-08-27T07:13:30Z</dcterms:modified>
</cp:coreProperties>
</file>